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.Simaporn\งานวัดผล\"/>
    </mc:Choice>
  </mc:AlternateContent>
  <bookViews>
    <workbookView xWindow="0" yWindow="0" windowWidth="13995" windowHeight="11805"/>
  </bookViews>
  <sheets>
    <sheet name="Sheet1" sheetId="1" r:id="rId1"/>
  </sheets>
  <definedNames>
    <definedName name="_xlnm.Print_Area" localSheetId="0">Sheet1!$A$1:$M$32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A12" i="1"/>
  <c r="L18" i="1" s="1"/>
  <c r="F13" i="1" l="1"/>
  <c r="B18" i="1"/>
  <c r="E13" i="1"/>
  <c r="C18" i="1"/>
  <c r="G18" i="1"/>
  <c r="L13" i="1"/>
  <c r="J13" i="1"/>
  <c r="I13" i="1"/>
  <c r="I18" i="1"/>
  <c r="C13" i="1"/>
  <c r="E18" i="1"/>
  <c r="H13" i="1"/>
  <c r="J18" i="1"/>
  <c r="D13" i="1"/>
  <c r="A18" i="1"/>
  <c r="M13" i="1"/>
  <c r="K13" i="1"/>
  <c r="G13" i="1"/>
</calcChain>
</file>

<file path=xl/sharedStrings.xml><?xml version="1.0" encoding="utf-8"?>
<sst xmlns="http://schemas.openxmlformats.org/spreadsheetml/2006/main" count="50" uniqueCount="41">
  <si>
    <t>แบบบันทึกผลการเรียนประจำรายวิชา (ปพ.5)</t>
  </si>
  <si>
    <t>โรงเรียน</t>
  </si>
  <si>
    <t>อำเภอ/เขต</t>
  </si>
  <si>
    <t>จังหวัด</t>
  </si>
  <si>
    <t>ชั้นมัธยมศึกษาปีที่</t>
  </si>
  <si>
    <t>ห้อง</t>
  </si>
  <si>
    <t>ภาคเรียนที่</t>
  </si>
  <si>
    <t>ปีการศึกษา</t>
  </si>
  <si>
    <t>รายวิชา</t>
  </si>
  <si>
    <t>รหัสวิชา</t>
  </si>
  <si>
    <t>หน่วยกิต</t>
  </si>
  <si>
    <t>เวลาเรียน</t>
  </si>
  <si>
    <t>ชั่วโมง/สัปดาห์</t>
  </si>
  <si>
    <t>ครูผู้สอน</t>
  </si>
  <si>
    <t>สรุปผลการเรียน</t>
  </si>
  <si>
    <t>จำนวนนักเรียนทั้งหมด</t>
  </si>
  <si>
    <t>ร</t>
  </si>
  <si>
    <t>มส</t>
  </si>
  <si>
    <t>อื่นๆ</t>
  </si>
  <si>
    <t>ร้อยละ</t>
  </si>
  <si>
    <t>ผลการประเมินคุณลักษณะอันพึงประสงค์</t>
  </si>
  <si>
    <t>3=ดีเยี่ยม</t>
  </si>
  <si>
    <t>2=ดี</t>
  </si>
  <si>
    <t>1=ผ่าน</t>
  </si>
  <si>
    <t>0=ไม่ผ่าน</t>
  </si>
  <si>
    <t>ลงชื่อ</t>
  </si>
  <si>
    <t>เรียนเสนอเพื่อพิจารณา</t>
  </si>
  <si>
    <t>อนุมัติ</t>
  </si>
  <si>
    <t>ไม่อนุมัติ</t>
  </si>
  <si>
    <t>ผู้อำนวยการโรงเรียน</t>
  </si>
  <si>
    <t>รองผู้อำนวยการกลุ่มบริหารวิชาการ</t>
  </si>
  <si>
    <t>หัวหน้ากลุ่มสาระการเรียนรู้</t>
  </si>
  <si>
    <t>จำนวนนักเรียนที่ได้รับระดับผลการเรียน</t>
  </si>
  <si>
    <t>ผลการประเมิน</t>
  </si>
  <si>
    <t>ผลการประเมินการอ่านคิดวิเคราะห์</t>
  </si>
  <si>
    <t>(นางชลดา สมัครเกษตรการ)</t>
  </si>
  <si>
    <t>ลาดยาววิทยาคม</t>
  </si>
  <si>
    <t>ลาดยาว</t>
  </si>
  <si>
    <t>นครสวรรค์</t>
  </si>
  <si>
    <t xml:space="preserve">     (นางชรินรัตน์  สีทา)</t>
  </si>
  <si>
    <t>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</si>
</sst>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;[Red]0.00"/>
    <numFmt numFmtId="188" formatCode="0;[Red]0"/>
    <numFmt numFmtId="189" formatCode="0.0;[Red]0.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88" fontId="4" fillId="2" borderId="8" xfId="0" applyNumberFormat="1" applyFont="1" applyFill="1" applyBorder="1" applyAlignment="1">
      <alignment horizontal="center" vertical="center"/>
    </xf>
    <xf numFmtId="188" fontId="4" fillId="2" borderId="9" xfId="0" applyNumberFormat="1" applyFont="1" applyFill="1" applyBorder="1" applyAlignment="1">
      <alignment horizontal="center" vertical="center"/>
    </xf>
    <xf numFmtId="188" fontId="4" fillId="2" borderId="10" xfId="0" applyNumberFormat="1" applyFont="1" applyFill="1" applyBorder="1" applyAlignment="1">
      <alignment horizontal="center" vertical="center"/>
    </xf>
    <xf numFmtId="187" fontId="4" fillId="2" borderId="16" xfId="0" applyNumberFormat="1" applyFont="1" applyFill="1" applyBorder="1" applyAlignment="1">
      <alignment horizontal="center" vertical="center"/>
    </xf>
    <xf numFmtId="187" fontId="4" fillId="2" borderId="1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88" fontId="4" fillId="2" borderId="5" xfId="0" applyNumberFormat="1" applyFont="1" applyFill="1" applyBorder="1" applyAlignment="1">
      <alignment horizontal="center" vertical="center"/>
    </xf>
    <xf numFmtId="188" fontId="4" fillId="2" borderId="6" xfId="0" applyNumberFormat="1" applyFont="1" applyFill="1" applyBorder="1" applyAlignment="1">
      <alignment horizontal="center" vertical="center"/>
    </xf>
    <xf numFmtId="187" fontId="4" fillId="2" borderId="8" xfId="0" applyNumberFormat="1" applyFont="1" applyFill="1" applyBorder="1" applyAlignment="1">
      <alignment horizontal="center" vertical="center"/>
    </xf>
    <xf numFmtId="187" fontId="4" fillId="2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0" xfId="0" applyFont="1" applyFill="1" applyAlignment="1">
      <alignment vertical="top"/>
    </xf>
    <xf numFmtId="0" fontId="4" fillId="2" borderId="0" xfId="0" applyFont="1" applyFill="1" applyBorder="1"/>
    <xf numFmtId="187" fontId="4" fillId="2" borderId="11" xfId="0" applyNumberFormat="1" applyFont="1" applyFill="1" applyBorder="1" applyAlignment="1">
      <alignment horizontal="center" vertical="center"/>
    </xf>
    <xf numFmtId="187" fontId="4" fillId="2" borderId="12" xfId="0" applyNumberFormat="1" applyFont="1" applyFill="1" applyBorder="1" applyAlignment="1">
      <alignment horizontal="center" vertical="center"/>
    </xf>
    <xf numFmtId="187" fontId="4" fillId="2" borderId="14" xfId="0" applyNumberFormat="1" applyFont="1" applyFill="1" applyBorder="1" applyAlignment="1">
      <alignment horizontal="center" vertical="center"/>
    </xf>
    <xf numFmtId="187" fontId="4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188" fontId="4" fillId="2" borderId="6" xfId="0" applyNumberFormat="1" applyFont="1" applyFill="1" applyBorder="1" applyAlignment="1">
      <alignment horizontal="center" vertical="center"/>
    </xf>
    <xf numFmtId="188" fontId="4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88" fontId="4" fillId="2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8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88" fontId="2" fillId="2" borderId="1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19708</xdr:colOff>
      <xdr:row>0</xdr:row>
      <xdr:rowOff>6569</xdr:rowOff>
    </xdr:from>
    <xdr:to>
      <xdr:col>7</xdr:col>
      <xdr:colOff>277331</xdr:colOff>
      <xdr:row>1</xdr:row>
      <xdr:rowOff>60675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D8EC3AD3-E35E-2CE1-261D-44D3EAFC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449" y="6569"/>
          <a:ext cx="1274379" cy="1312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view="pageBreakPreview" topLeftCell="A22" zoomScale="175" zoomScaleNormal="100" zoomScaleSheetLayoutView="175" workbookViewId="0">
      <selection activeCell="C25" sqref="C25"/>
    </sheetView>
  </sheetViews>
  <sheetFormatPr defaultColWidth="9.125" defaultRowHeight="24" x14ac:dyDescent="0.55000000000000004"/>
  <cols>
    <col min="1" max="1" width="9.75" style="1" bestFit="1" customWidth="1"/>
    <col min="2" max="2" width="7.75" style="1" customWidth="1"/>
    <col min="3" max="13" width="7.25" style="1" customWidth="1"/>
    <col min="14" max="16384" width="9.125" style="1"/>
  </cols>
  <sheetData>
    <row r="1" spans="1:13" ht="99.75" customHeight="1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75" x14ac:dyDescent="0.65">
      <c r="A2" s="4"/>
      <c r="B2" s="4"/>
      <c r="C2" s="4"/>
      <c r="D2" s="4"/>
      <c r="E2" s="4"/>
      <c r="F2" s="4"/>
      <c r="G2" s="5" t="s">
        <v>0</v>
      </c>
      <c r="H2" s="4"/>
      <c r="I2" s="4"/>
      <c r="J2" s="4"/>
      <c r="K2" s="4"/>
      <c r="L2" s="4"/>
      <c r="M2" s="4"/>
    </row>
    <row r="3" spans="1:13" x14ac:dyDescent="0.55000000000000004">
      <c r="A3" s="33" t="s">
        <v>1</v>
      </c>
      <c r="B3" s="33"/>
      <c r="C3" s="51" t="s">
        <v>36</v>
      </c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55000000000000004">
      <c r="A4" s="33" t="s">
        <v>2</v>
      </c>
      <c r="B4" s="33"/>
      <c r="C4" s="52" t="s">
        <v>37</v>
      </c>
      <c r="D4" s="52"/>
      <c r="E4" s="52"/>
      <c r="F4" s="4" t="s">
        <v>3</v>
      </c>
      <c r="G4" s="4"/>
      <c r="H4" s="52" t="s">
        <v>38</v>
      </c>
      <c r="I4" s="52"/>
      <c r="J4" s="52"/>
      <c r="K4" s="52"/>
      <c r="L4" s="52"/>
      <c r="M4" s="52"/>
    </row>
    <row r="5" spans="1:13" x14ac:dyDescent="0.55000000000000004">
      <c r="A5" s="33" t="s">
        <v>4</v>
      </c>
      <c r="B5" s="33"/>
      <c r="C5" s="6"/>
      <c r="D5" s="4" t="s">
        <v>5</v>
      </c>
      <c r="E5" s="6"/>
      <c r="F5" s="4" t="s">
        <v>6</v>
      </c>
      <c r="G5" s="4"/>
      <c r="H5" s="7"/>
      <c r="I5" s="4" t="s">
        <v>7</v>
      </c>
      <c r="J5" s="4"/>
      <c r="K5" s="52"/>
      <c r="L5" s="52"/>
      <c r="M5" s="52"/>
    </row>
    <row r="6" spans="1:13" x14ac:dyDescent="0.55000000000000004">
      <c r="A6" s="33" t="s">
        <v>8</v>
      </c>
      <c r="B6" s="33"/>
      <c r="C6" s="51"/>
      <c r="D6" s="51"/>
      <c r="E6" s="51"/>
      <c r="F6" s="51"/>
      <c r="G6" s="51"/>
      <c r="H6" s="51"/>
      <c r="I6" s="4" t="s">
        <v>9</v>
      </c>
      <c r="J6" s="4"/>
      <c r="K6" s="52"/>
      <c r="L6" s="52"/>
      <c r="M6" s="52"/>
    </row>
    <row r="7" spans="1:13" x14ac:dyDescent="0.55000000000000004">
      <c r="A7" s="33" t="s">
        <v>10</v>
      </c>
      <c r="B7" s="33"/>
      <c r="C7" s="53"/>
      <c r="D7" s="53"/>
      <c r="E7" s="53"/>
      <c r="F7" s="4" t="s">
        <v>11</v>
      </c>
      <c r="G7" s="8"/>
      <c r="H7" s="55">
        <f>C7*2</f>
        <v>0</v>
      </c>
      <c r="I7" s="55"/>
      <c r="J7" s="4" t="s">
        <v>12</v>
      </c>
      <c r="K7" s="4"/>
      <c r="L7" s="4"/>
      <c r="M7" s="4"/>
    </row>
    <row r="8" spans="1:13" x14ac:dyDescent="0.55000000000000004">
      <c r="A8" s="33" t="s">
        <v>13</v>
      </c>
      <c r="B8" s="3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24.75" thickBot="1" x14ac:dyDescent="0.6">
      <c r="A9" s="32" t="s">
        <v>14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55000000000000004">
      <c r="A10" s="43" t="s">
        <v>15</v>
      </c>
      <c r="B10" s="44"/>
      <c r="C10" s="36" t="s">
        <v>32</v>
      </c>
      <c r="D10" s="37"/>
      <c r="E10" s="37"/>
      <c r="F10" s="37"/>
      <c r="G10" s="37"/>
      <c r="H10" s="37"/>
      <c r="I10" s="37"/>
      <c r="J10" s="38"/>
      <c r="K10" s="36" t="s">
        <v>33</v>
      </c>
      <c r="L10" s="37"/>
      <c r="M10" s="38"/>
    </row>
    <row r="11" spans="1:13" x14ac:dyDescent="0.55000000000000004">
      <c r="A11" s="45"/>
      <c r="B11" s="46"/>
      <c r="C11" s="9">
        <v>4</v>
      </c>
      <c r="D11" s="10">
        <v>3.5</v>
      </c>
      <c r="E11" s="10">
        <v>3</v>
      </c>
      <c r="F11" s="10">
        <v>2.5</v>
      </c>
      <c r="G11" s="10">
        <v>2</v>
      </c>
      <c r="H11" s="10">
        <v>1.5</v>
      </c>
      <c r="I11" s="10">
        <v>1</v>
      </c>
      <c r="J11" s="11">
        <v>0</v>
      </c>
      <c r="K11" s="9" t="s">
        <v>16</v>
      </c>
      <c r="L11" s="10" t="s">
        <v>17</v>
      </c>
      <c r="M11" s="11" t="s">
        <v>18</v>
      </c>
    </row>
    <row r="12" spans="1:13" ht="24.75" thickBot="1" x14ac:dyDescent="0.6">
      <c r="A12" s="39">
        <f>SUM(C12:M12)</f>
        <v>0</v>
      </c>
      <c r="B12" s="40"/>
      <c r="C12" s="12"/>
      <c r="D12" s="13"/>
      <c r="E12" s="13"/>
      <c r="F12" s="13"/>
      <c r="G12" s="13"/>
      <c r="H12" s="13"/>
      <c r="I12" s="13"/>
      <c r="J12" s="14"/>
      <c r="K12" s="12"/>
      <c r="L12" s="13"/>
      <c r="M12" s="14"/>
    </row>
    <row r="13" spans="1:13" ht="24.75" thickBot="1" x14ac:dyDescent="0.6">
      <c r="A13" s="41" t="s">
        <v>19</v>
      </c>
      <c r="B13" s="42"/>
      <c r="C13" s="15" t="e">
        <f>C12/$A$12*100</f>
        <v>#DIV/0!</v>
      </c>
      <c r="D13" s="15" t="e">
        <f t="shared" ref="D13:M13" si="0">D12/$A$12*100</f>
        <v>#DIV/0!</v>
      </c>
      <c r="E13" s="15" t="e">
        <f t="shared" si="0"/>
        <v>#DIV/0!</v>
      </c>
      <c r="F13" s="15" t="e">
        <f t="shared" si="0"/>
        <v>#DIV/0!</v>
      </c>
      <c r="G13" s="15" t="e">
        <f t="shared" si="0"/>
        <v>#DIV/0!</v>
      </c>
      <c r="H13" s="15" t="e">
        <f t="shared" si="0"/>
        <v>#DIV/0!</v>
      </c>
      <c r="I13" s="15" t="e">
        <f t="shared" si="0"/>
        <v>#DIV/0!</v>
      </c>
      <c r="J13" s="15" t="e">
        <f t="shared" si="0"/>
        <v>#DIV/0!</v>
      </c>
      <c r="K13" s="15" t="e">
        <f t="shared" si="0"/>
        <v>#DIV/0!</v>
      </c>
      <c r="L13" s="15" t="e">
        <f t="shared" si="0"/>
        <v>#DIV/0!</v>
      </c>
      <c r="M13" s="16" t="e">
        <f t="shared" si="0"/>
        <v>#DIV/0!</v>
      </c>
    </row>
    <row r="14" spans="1:13" ht="10.5" customHeight="1" thickBot="1" x14ac:dyDescent="0.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5000000000000004">
      <c r="A15" s="36" t="s">
        <v>20</v>
      </c>
      <c r="B15" s="37"/>
      <c r="C15" s="37"/>
      <c r="D15" s="37"/>
      <c r="E15" s="37"/>
      <c r="F15" s="38"/>
      <c r="G15" s="36" t="s">
        <v>34</v>
      </c>
      <c r="H15" s="37"/>
      <c r="I15" s="37"/>
      <c r="J15" s="37"/>
      <c r="K15" s="37"/>
      <c r="L15" s="37"/>
      <c r="M15" s="38"/>
    </row>
    <row r="16" spans="1:13" ht="24.75" thickBot="1" x14ac:dyDescent="0.6">
      <c r="A16" s="17" t="s">
        <v>21</v>
      </c>
      <c r="B16" s="18" t="s">
        <v>22</v>
      </c>
      <c r="C16" s="48" t="s">
        <v>23</v>
      </c>
      <c r="D16" s="48"/>
      <c r="E16" s="48" t="s">
        <v>24</v>
      </c>
      <c r="F16" s="50"/>
      <c r="G16" s="47" t="s">
        <v>21</v>
      </c>
      <c r="H16" s="48"/>
      <c r="I16" s="18" t="s">
        <v>22</v>
      </c>
      <c r="J16" s="48" t="s">
        <v>23</v>
      </c>
      <c r="K16" s="48"/>
      <c r="L16" s="48" t="s">
        <v>24</v>
      </c>
      <c r="M16" s="50"/>
    </row>
    <row r="17" spans="1:13" x14ac:dyDescent="0.55000000000000004">
      <c r="A17" s="19"/>
      <c r="B17" s="20"/>
      <c r="C17" s="34"/>
      <c r="D17" s="34"/>
      <c r="E17" s="34"/>
      <c r="F17" s="35"/>
      <c r="G17" s="49"/>
      <c r="H17" s="34"/>
      <c r="I17" s="20"/>
      <c r="J17" s="34"/>
      <c r="K17" s="34"/>
      <c r="L17" s="34"/>
      <c r="M17" s="35"/>
    </row>
    <row r="18" spans="1:13" ht="24.75" thickBot="1" x14ac:dyDescent="0.6">
      <c r="A18" s="21" t="e">
        <f>A17/$A$12*100</f>
        <v>#DIV/0!</v>
      </c>
      <c r="B18" s="21" t="e">
        <f>B17/$A$12*100</f>
        <v>#DIV/0!</v>
      </c>
      <c r="C18" s="28" t="e">
        <f>C17/$A$12*100</f>
        <v>#DIV/0!</v>
      </c>
      <c r="D18" s="29"/>
      <c r="E18" s="28" t="e">
        <f>E17/$A$12*100</f>
        <v>#DIV/0!</v>
      </c>
      <c r="F18" s="29"/>
      <c r="G18" s="30" t="e">
        <f>G17/$A$12*100</f>
        <v>#DIV/0!</v>
      </c>
      <c r="H18" s="29"/>
      <c r="I18" s="22" t="e">
        <f>I17/$A$12*100</f>
        <v>#DIV/0!</v>
      </c>
      <c r="J18" s="28" t="e">
        <f>J17/$A$12*100</f>
        <v>#DIV/0!</v>
      </c>
      <c r="K18" s="29"/>
      <c r="L18" s="28" t="e">
        <f>L17/$A$12*100</f>
        <v>#DIV/0!</v>
      </c>
      <c r="M18" s="31"/>
    </row>
    <row r="19" spans="1:13" ht="10.5" customHeight="1" x14ac:dyDescent="0.5500000000000000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55000000000000004">
      <c r="A20" s="8"/>
      <c r="B20" s="8"/>
      <c r="C20" s="8" t="s">
        <v>25</v>
      </c>
      <c r="D20" s="23"/>
      <c r="E20" s="23"/>
      <c r="F20" s="23"/>
      <c r="G20" s="8" t="s">
        <v>13</v>
      </c>
      <c r="H20" s="8"/>
      <c r="I20" s="8"/>
      <c r="J20" s="8"/>
      <c r="K20" s="8"/>
      <c r="L20" s="8"/>
      <c r="M20" s="8"/>
    </row>
    <row r="21" spans="1:13" ht="16.5" customHeight="1" x14ac:dyDescent="0.5500000000000000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55000000000000004">
      <c r="A22" s="8"/>
      <c r="B22" s="8"/>
      <c r="C22" s="8" t="s">
        <v>25</v>
      </c>
      <c r="D22" s="23"/>
      <c r="E22" s="23"/>
      <c r="F22" s="23"/>
      <c r="G22" s="8" t="s">
        <v>31</v>
      </c>
      <c r="H22" s="8"/>
      <c r="I22" s="8"/>
      <c r="J22" s="8"/>
      <c r="K22" s="8"/>
      <c r="L22" s="8"/>
      <c r="M22" s="8"/>
    </row>
    <row r="23" spans="1:13" ht="14.25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55000000000000004">
      <c r="A24" s="8"/>
      <c r="B24" s="8"/>
      <c r="C24" s="8" t="s">
        <v>25</v>
      </c>
      <c r="D24" s="23"/>
      <c r="E24" s="23"/>
      <c r="F24" s="23"/>
      <c r="G24" s="8" t="s">
        <v>40</v>
      </c>
      <c r="H24" s="8"/>
      <c r="I24" s="8"/>
      <c r="J24" s="8"/>
      <c r="K24" s="8"/>
      <c r="L24" s="8"/>
      <c r="M24" s="8"/>
    </row>
    <row r="25" spans="1:13" ht="30.75" customHeight="1" x14ac:dyDescent="0.55000000000000004">
      <c r="A25" s="8"/>
      <c r="B25" s="8" t="s">
        <v>26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5" customHeight="1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55000000000000004">
      <c r="A27" s="8"/>
      <c r="B27" s="8"/>
      <c r="C27" s="8" t="s">
        <v>25</v>
      </c>
      <c r="D27" s="23"/>
      <c r="E27" s="23"/>
      <c r="F27" s="23"/>
      <c r="G27" s="8" t="s">
        <v>30</v>
      </c>
      <c r="H27" s="8"/>
      <c r="I27" s="8"/>
      <c r="J27" s="8"/>
      <c r="K27" s="8"/>
      <c r="L27" s="8"/>
      <c r="M27" s="8"/>
    </row>
    <row r="28" spans="1:13" ht="41.25" customHeight="1" thickBot="1" x14ac:dyDescent="0.6">
      <c r="A28" s="8"/>
      <c r="B28" s="8"/>
      <c r="C28" s="8"/>
      <c r="D28" s="24" t="s">
        <v>35</v>
      </c>
      <c r="E28" s="8"/>
      <c r="F28" s="8"/>
      <c r="G28" s="8"/>
      <c r="H28" s="8"/>
      <c r="I28" s="8"/>
      <c r="J28" s="8"/>
      <c r="K28" s="8"/>
      <c r="L28" s="8"/>
      <c r="M28" s="8"/>
    </row>
    <row r="29" spans="1:13" ht="20.25" customHeight="1" thickBot="1" x14ac:dyDescent="0.6">
      <c r="A29" s="8"/>
      <c r="B29" s="8"/>
      <c r="C29" s="25"/>
      <c r="D29" s="26" t="s">
        <v>27</v>
      </c>
      <c r="E29" s="8"/>
      <c r="F29" s="25"/>
      <c r="G29" s="26" t="s">
        <v>28</v>
      </c>
      <c r="H29" s="8"/>
      <c r="I29" s="8"/>
      <c r="J29" s="8"/>
      <c r="K29" s="8"/>
      <c r="L29" s="8"/>
      <c r="M29" s="8"/>
    </row>
    <row r="30" spans="1:13" ht="39" customHeight="1" x14ac:dyDescent="0.55000000000000004">
      <c r="A30" s="8"/>
      <c r="B30" s="8"/>
      <c r="C30" s="8" t="s">
        <v>25</v>
      </c>
      <c r="D30" s="23"/>
      <c r="E30" s="23"/>
      <c r="F30" s="23"/>
      <c r="G30" s="8" t="s">
        <v>29</v>
      </c>
      <c r="H30" s="8"/>
      <c r="I30" s="8"/>
      <c r="J30" s="8"/>
      <c r="K30" s="8"/>
      <c r="L30" s="8"/>
      <c r="M30" s="8"/>
    </row>
    <row r="31" spans="1:13" ht="12" customHeight="1" x14ac:dyDescent="0.55000000000000004">
      <c r="A31" s="8"/>
      <c r="B31" s="8"/>
      <c r="C31" s="8"/>
      <c r="D31" s="27"/>
      <c r="E31" s="27"/>
      <c r="F31" s="27"/>
      <c r="G31" s="8"/>
      <c r="H31" s="8"/>
      <c r="I31" s="8"/>
      <c r="J31" s="8"/>
      <c r="K31" s="8"/>
      <c r="L31" s="8"/>
      <c r="M31" s="8"/>
    </row>
    <row r="32" spans="1:13" x14ac:dyDescent="0.55000000000000004">
      <c r="A32" s="8"/>
      <c r="B32" s="8"/>
      <c r="C32" s="8"/>
      <c r="D32" s="8" t="s">
        <v>39</v>
      </c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55000000000000004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38">
    <mergeCell ref="H7:I7"/>
    <mergeCell ref="E16:F16"/>
    <mergeCell ref="C10:J10"/>
    <mergeCell ref="K10:M10"/>
    <mergeCell ref="A3:B3"/>
    <mergeCell ref="A4:B4"/>
    <mergeCell ref="A5:B5"/>
    <mergeCell ref="A6:B6"/>
    <mergeCell ref="A7:B7"/>
    <mergeCell ref="C3:M3"/>
    <mergeCell ref="C4:E4"/>
    <mergeCell ref="H4:M4"/>
    <mergeCell ref="K5:M5"/>
    <mergeCell ref="C6:H6"/>
    <mergeCell ref="K6:M6"/>
    <mergeCell ref="C7:E7"/>
    <mergeCell ref="C8:M8"/>
    <mergeCell ref="A9:M9"/>
    <mergeCell ref="A8:B8"/>
    <mergeCell ref="C17:D17"/>
    <mergeCell ref="E17:F17"/>
    <mergeCell ref="J17:K17"/>
    <mergeCell ref="L17:M17"/>
    <mergeCell ref="A15:F15"/>
    <mergeCell ref="G15:M15"/>
    <mergeCell ref="A12:B12"/>
    <mergeCell ref="A13:B13"/>
    <mergeCell ref="A10:B11"/>
    <mergeCell ref="G16:H16"/>
    <mergeCell ref="G17:H17"/>
    <mergeCell ref="C16:D16"/>
    <mergeCell ref="J16:K16"/>
    <mergeCell ref="L16:M16"/>
    <mergeCell ref="C18:D18"/>
    <mergeCell ref="E18:F18"/>
    <mergeCell ref="G18:H18"/>
    <mergeCell ref="J18:K18"/>
    <mergeCell ref="L18:M18"/>
  </mergeCells>
  <pageMargins left="0.98425196850393704" right="0.39370078740157483" top="0.27559055118110237" bottom="0.49568965517241381" header="0.31496062992125984" footer="0.31496062992125984"/>
  <pageSetup paperSize="9" scale="84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Ukrit Thakurabut</dc:creator>
  <cp:lastModifiedBy>PC</cp:lastModifiedBy>
  <cp:lastPrinted>2024-02-27T08:52:23Z</cp:lastPrinted>
  <dcterms:created xsi:type="dcterms:W3CDTF">2024-02-27T07:54:26Z</dcterms:created>
  <dcterms:modified xsi:type="dcterms:W3CDTF">2024-09-26T08:58:40Z</dcterms:modified>
</cp:coreProperties>
</file>